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'Invoice'!$A1:$G42</definedName>
  </definedNames>
  <calcPr calcId="171027" fullCalcOnLoad="1"/>
</workbook>
</file>

<file path=xl/sharedStrings.xml><?xml version="1.0" encoding="utf-8"?>
<sst xmlns="http://schemas.openxmlformats.org/spreadsheetml/2006/main" count="50" uniqueCount="43">
  <si>
    <t>[Your Business Name]</t>
  </si>
  <si>
    <t>INVOICE</t>
  </si>
  <si>
    <t>[Street address, City, State ZIP]</t>
  </si>
  <si>
    <t>Invoice no.</t>
  </si>
  <si>
    <t>INV-0001</t>
  </si>
  <si>
    <t>[email@yourbusiness.com]</t>
  </si>
  <si>
    <t>Invoice date</t>
  </si>
  <si>
    <t>[Phone]</t>
  </si>
  <si>
    <t>Due date</t>
  </si>
  <si>
    <t>BILL TO</t>
  </si>
  <si>
    <t>SERVICE ADDRESS</t>
  </si>
  <si>
    <t>[Customer Name]</t>
  </si>
  <si>
    <t>55 Harbor Street, Unit 4, Tampa, FL</t>
  </si>
  <si>
    <t>[Billing address]</t>
  </si>
  <si>
    <t>SERVICE TYPE</t>
  </si>
  <si>
    <t>[customer@email.com]</t>
  </si>
  <si>
    <t>Standard home cleaning</t>
  </si>
  <si>
    <t>FREQUENCY</t>
  </si>
  <si>
    <t>Every two weeks</t>
  </si>
  <si>
    <t>SERVICE DATES</t>
  </si>
  <si>
    <t>Oct 3 and Oct 17</t>
  </si>
  <si>
    <t>DESCRIPTION</t>
  </si>
  <si>
    <t>QTY</t>
  </si>
  <si>
    <t>RATE</t>
  </si>
  <si>
    <t>TAX %</t>
  </si>
  <si>
    <t>AMOUNT</t>
  </si>
  <si>
    <t>TAX</t>
  </si>
  <si>
    <t>Standard cleaning, 3 bed / 2 bath (visits)</t>
  </si>
  <si>
    <t>Inside oven</t>
  </si>
  <si>
    <t>Inside refrigerator</t>
  </si>
  <si>
    <t>Interior windows (hours)</t>
  </si>
  <si>
    <t/>
  </si>
  <si>
    <t>Subtotal</t>
  </si>
  <si>
    <t>Discount</t>
  </si>
  <si>
    <t>Tax</t>
  </si>
  <si>
    <t>Total</t>
  </si>
  <si>
    <t>Amount paid</t>
  </si>
  <si>
    <t>Balance due</t>
  </si>
  <si>
    <t>NOTES</t>
  </si>
  <si>
    <t>TERMS &amp; CONDITIONS</t>
  </si>
  <si>
    <t>Thank you! Your next cleanings are scheduled for Oct 31 and Nov 14.</t>
  </si>
  <si>
    <t>Payment due on receipt. Cancellations with less than 24 hours’ notice are billed at 50% of the visit.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</si>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</sst>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46309.5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2</v>
      </c>
      <c r="C19" s="16">
        <v>140</v>
      </c>
      <c r="D19" s="17"/>
      <c r="E19" s="18">
        <f>IF(A19="","",B19*C19)</f>
        <v>280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1</v>
      </c>
      <c r="C20" s="16">
        <v>35</v>
      </c>
      <c r="D20" s="17"/>
      <c r="E20" s="18">
        <f>IF(A20="","",B20*C20)</f>
        <v>35</v>
      </c>
      <c r="F20" s="19">
        <f>IF(A20="","",ROUND(B20*C20*D20,2))</f>
        <v>0</v>
      </c>
    </row>
    <row r="21" ht="18" customHeight="1" spans="1:6" x14ac:dyDescent="0.25">
      <c r="A21" s="14" t="s">
        <v>29</v>
      </c>
      <c r="B21" s="15">
        <v>1</v>
      </c>
      <c r="C21" s="16">
        <v>30</v>
      </c>
      <c r="D21" s="17"/>
      <c r="E21" s="18">
        <f>IF(A21="","",B21*C21)</f>
        <v>30</v>
      </c>
      <c r="F21" s="19">
        <f>IF(A21="","",ROUND(B21*C21*D21,2))</f>
        <v>0</v>
      </c>
    </row>
    <row r="22" ht="18" customHeight="1" spans="1:6" x14ac:dyDescent="0.25">
      <c r="A22" s="14" t="s">
        <v>30</v>
      </c>
      <c r="B22" s="15">
        <v>1.5</v>
      </c>
      <c r="C22" s="16">
        <v>45</v>
      </c>
      <c r="D22" s="17"/>
      <c r="E22" s="18">
        <f>IF(A22="","",B22*C22)</f>
        <v>67.5</v>
      </c>
      <c r="F22" s="19">
        <f>IF(A22="","",ROUND(B22*C22*D22,2))</f>
        <v>0</v>
      </c>
    </row>
    <row r="23" ht="18" customHeight="1" spans="1:6" x14ac:dyDescent="0.25">
      <c r="A23" s="14" t="s">
        <v>31</v>
      </c>
      <c r="B23" s="15"/>
      <c r="C23" s="16"/>
      <c r="D23" s="17"/>
      <c r="E23" s="18" t="str">
        <f>IF(A23="","",B23*C23)</f>
        <v/>
      </c>
      <c r="F23" s="19" t="str">
        <f>IF(A23="","",ROUND(B23*C23*D23,2))</f>
        <v/>
      </c>
    </row>
    <row r="24" ht="18" customHeight="1" spans="1:6" x14ac:dyDescent="0.25">
      <c r="A24" s="14" t="s">
        <v>31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31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31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31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31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31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31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32</v>
      </c>
      <c r="D32" s="20"/>
      <c r="E32" s="21">
        <f>ROUND(SUM(E19:E30),2)</f>
        <v>412.5</v>
      </c>
    </row>
    <row r="33" spans="3:5" x14ac:dyDescent="0.25">
      <c r="C33" s="20" t="s">
        <v>33</v>
      </c>
      <c r="D33" s="20"/>
      <c r="E33" s="16">
        <v>0</v>
      </c>
    </row>
    <row r="34" spans="3:5" x14ac:dyDescent="0.25">
      <c r="C34" s="20" t="s">
        <v>34</v>
      </c>
      <c r="D34" s="20"/>
      <c r="E34" s="21">
        <f>SUM(F19:F30)</f>
        <v>0</v>
      </c>
    </row>
    <row r="35" spans="3:5" x14ac:dyDescent="0.25">
      <c r="C35" s="20" t="s">
        <v>35</v>
      </c>
      <c r="D35" s="20"/>
      <c r="E35" s="21">
        <f>ROUND(SUM(E19:E30)-E33+E34,2)</f>
        <v>412.5</v>
      </c>
    </row>
    <row r="36" spans="3:5" x14ac:dyDescent="0.25">
      <c r="C36" s="20" t="s">
        <v>36</v>
      </c>
      <c r="D36" s="20"/>
      <c r="E36" s="16">
        <v>0</v>
      </c>
    </row>
    <row r="37" ht="24" customHeight="1" spans="3:5" x14ac:dyDescent="0.25">
      <c r="C37" s="22" t="s">
        <v>37</v>
      </c>
      <c r="D37" s="22"/>
      <c r="E37" s="23">
        <f>E35-E36</f>
        <v>412.5</v>
      </c>
    </row>
    <row r="39" spans="1:6" x14ac:dyDescent="0.25">
      <c r="A39" s="9" t="s">
        <v>38</v>
      </c>
      <c r="C39" s="9" t="s">
        <v>39</v>
      </c>
      <c r="D39" s="9"/>
      <c r="E39" s="9"/>
      <c r="F39" s="9"/>
    </row>
    <row r="40" ht="58" customHeight="1" spans="1:6" x14ac:dyDescent="0.25">
      <c r="A40" s="24" t="s">
        <v>40</v>
      </c>
      <c r="B40" s="24"/>
      <c r="C40" s="24" t="s">
        <v>41</v>
      </c>
      <c r="D40" s="24"/>
      <c r="E40" s="24"/>
      <c r="F40" s="24"/>
    </row>
    <row r="42" ht="30" customHeight="1" spans="1:6" x14ac:dyDescent="0.25">
      <c r="A42" s="25" t="s">
        <v>42</v>
      </c>
      <c r="B42" s="25"/>
      <c r="C42" s="25"/>
      <c r="D42" s="25"/>
      <c r="E42" s="25"/>
      <c r="F42" s="25"/>
    </row>
  </sheetData>
  <mergeCells count="23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6:D36"/>
    <mergeCell ref="C37:D37"/>
    <mergeCell ref="C39:F39"/>
    <mergeCell ref="A40:B40"/>
    <mergeCell ref="C40:F40"/>
    <mergeCell ref="A42:F42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&amp;L&amp;8&amp;K667085Cleaning invoice template · free from bokeping.com/templates/cleaning-invoice-template/&amp;R&amp;8&amp;K667085Page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Cleaning invoice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